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staffsgovuk-my.sharepoint.com/personal/g_amphlett_sstaffs_gov_uk/Documents/Documents/UKSPF/website/"/>
    </mc:Choice>
  </mc:AlternateContent>
  <xr:revisionPtr revIDLastSave="15" documentId="8_{6DC9F886-5000-4B66-A7E3-0D13279C6358}" xr6:coauthVersionLast="47" xr6:coauthVersionMax="47" xr10:uidLastSave="{03BF2DB4-1443-4895-ADF5-A36EB12BB8E1}"/>
  <bookViews>
    <workbookView xWindow="-120" yWindow="-120" windowWidth="20730" windowHeight="11160" activeTab="1" xr2:uid="{EC9627F6-1570-47F9-83DD-D67468389B09}"/>
  </bookViews>
  <sheets>
    <sheet name="REPF Outputs" sheetId="6" r:id="rId1"/>
    <sheet name="REPF Outcomes" sheetId="7" r:id="rId2"/>
    <sheet name="PriorityInterventionsList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5" i="6" l="1"/>
  <c r="N24" i="6"/>
  <c r="N23" i="6"/>
  <c r="N22" i="6"/>
  <c r="N21" i="6"/>
  <c r="N20" i="6"/>
  <c r="N19" i="6"/>
  <c r="N18" i="6"/>
  <c r="N17" i="6"/>
  <c r="N16" i="6"/>
  <c r="N15" i="6"/>
  <c r="N14" i="6"/>
  <c r="N13" i="6"/>
  <c r="N12" i="6"/>
  <c r="N11" i="6"/>
  <c r="N10" i="6"/>
  <c r="N9" i="6"/>
  <c r="N8" i="6"/>
  <c r="N7" i="6"/>
  <c r="N6" i="6"/>
  <c r="N5" i="6"/>
  <c r="N25" i="7"/>
  <c r="N24" i="7"/>
  <c r="N23" i="7"/>
  <c r="N22" i="7"/>
  <c r="N21" i="7"/>
  <c r="N20" i="7"/>
  <c r="N19" i="7"/>
  <c r="N18" i="7"/>
  <c r="N17" i="7"/>
  <c r="N16" i="7"/>
  <c r="N15" i="7"/>
  <c r="N14" i="7"/>
  <c r="N13" i="7"/>
  <c r="N12" i="7"/>
  <c r="N11" i="7"/>
  <c r="N10" i="7"/>
  <c r="N9" i="7"/>
  <c r="N8" i="7"/>
  <c r="N7" i="7"/>
  <c r="N6" i="7"/>
  <c r="N5" i="7"/>
</calcChain>
</file>

<file path=xl/sharedStrings.xml><?xml version="1.0" encoding="utf-8"?>
<sst xmlns="http://schemas.openxmlformats.org/spreadsheetml/2006/main" count="205" uniqueCount="144">
  <si>
    <t>Intervention</t>
  </si>
  <si>
    <t>Outcome</t>
  </si>
  <si>
    <t>E1: Improvements to town centres &amp; high streets</t>
  </si>
  <si>
    <t>E2: Community &amp; neighbourhood infrastructure projects</t>
  </si>
  <si>
    <t>E3: Creation of and improvements to local green spaces</t>
  </si>
  <si>
    <t>E4: Enhancing existing cultural, historic &amp; heritage institutions offer</t>
  </si>
  <si>
    <t>E5: Built &amp; landscaped environment to 'design out crime'</t>
  </si>
  <si>
    <t>E6: Local arts, cultural, heritage &amp; creative activities</t>
  </si>
  <si>
    <t>E7: Support for active travel enhancements</t>
  </si>
  <si>
    <t>E8: Campaigns to encourage visits and exploring of local area</t>
  </si>
  <si>
    <t>E9: Impactful volunteering and/or social action projects</t>
  </si>
  <si>
    <t>E10: Local sports facilities, tournaments, teams &amp; leagues</t>
  </si>
  <si>
    <t>E11: Capacity building &amp; infrastructure support local groups</t>
  </si>
  <si>
    <t>E12: Community engagement schemes, local regeneration</t>
  </si>
  <si>
    <t>E13: Community measures to reduce the cost of living</t>
  </si>
  <si>
    <t>E14: Relevant feasibility studies</t>
  </si>
  <si>
    <t>Increased visitor numbers (Number of people)</t>
  </si>
  <si>
    <t>Improved engagement numbers (Number of people)</t>
  </si>
  <si>
    <t>Number of community-led arts, cultural, heritage and creative programmes as a result of support (Number of programmes)</t>
  </si>
  <si>
    <t>Number of volunteering opportunities created as a result of support (Number of volunteering roles created)</t>
  </si>
  <si>
    <t>Investment Priority</t>
  </si>
  <si>
    <t>Communities &amp; Place</t>
  </si>
  <si>
    <t>E7: Support for active travel enhancements in local area</t>
  </si>
  <si>
    <t>E15: Digital connectivity for local community facilities</t>
  </si>
  <si>
    <t>Local Business</t>
  </si>
  <si>
    <t>E16: Open markets &amp; town centre retail &amp; service sector</t>
  </si>
  <si>
    <t xml:space="preserve">E17: Development &amp; promotion of visitor economy </t>
  </si>
  <si>
    <t>E18: Supporting Made Smarter Adoption</t>
  </si>
  <si>
    <t>E19: Investment in research &amp; development at the local level</t>
  </si>
  <si>
    <t>E20: R&amp;D grants supporting innovative product &amp; service development</t>
  </si>
  <si>
    <t>E21: Development of innovation infrastructure at a local level</t>
  </si>
  <si>
    <t>E22: Enterprise infrastructure &amp; employment / innovation sites</t>
  </si>
  <si>
    <t>E23: Strengthening local entrepreneurial ecosystems</t>
  </si>
  <si>
    <t>E24: Training hubs, business support offers, incubators &amp; accelerators</t>
  </si>
  <si>
    <t>E25: Bid for &amp; host international business events &amp; conferences</t>
  </si>
  <si>
    <t>E26: Growing the local social economy</t>
  </si>
  <si>
    <t xml:space="preserve">E27: Develop angel investor networks </t>
  </si>
  <si>
    <t>E28: Export grants to grow overseas trading etc.</t>
  </si>
  <si>
    <t>E29: Supporting decarbonisation &amp; improvemening natural environment</t>
  </si>
  <si>
    <t>E30: Business support measures to drive employment growth</t>
  </si>
  <si>
    <t>E31: Support relevant feasibility studies</t>
  </si>
  <si>
    <t>E32: Investment to protect from natural hazards, flooding and coastal erosion</t>
  </si>
  <si>
    <t>E33: Employment support for economically inactive people</t>
  </si>
  <si>
    <t>E34: Courses including basic, life &amp; career skills</t>
  </si>
  <si>
    <t>E35: Enrichment &amp; volunteering activities</t>
  </si>
  <si>
    <t>E36: Increase levels of digital inclusion, essential digital skills</t>
  </si>
  <si>
    <t>E37: Tailored support for the employed to access courses</t>
  </si>
  <si>
    <t>E38: Local areas to fund local skills needs</t>
  </si>
  <si>
    <t>E39: Green skills courses</t>
  </si>
  <si>
    <t>E40: Retraining support for those in high carbon sectors</t>
  </si>
  <si>
    <t xml:space="preserve">E41: Funding to support local digital skills </t>
  </si>
  <si>
    <t>E15: Investment and support for digital connectivity for local community facilities</t>
  </si>
  <si>
    <t>Number of rehabilitated premises (Number of premises)</t>
  </si>
  <si>
    <t>Amount of rehabilitated land (M2)</t>
  </si>
  <si>
    <t>Amount of public realm created or improved (M2)</t>
  </si>
  <si>
    <t>Number of organisations receiving grants (Number of organisations)</t>
  </si>
  <si>
    <t>Amount of green or blue space created or improved (M2)</t>
  </si>
  <si>
    <t>Number of events/participatory programmes (Number of events/participatory programmes)</t>
  </si>
  <si>
    <t>Number of potential entrepreneurs assisted to be enterprise ready (Number of entrepreneurs)</t>
  </si>
  <si>
    <t>Number of projects successfully completed (Number of projects)</t>
  </si>
  <si>
    <t>Number of people reached (Number of people)</t>
  </si>
  <si>
    <t>Code for scheme or project use</t>
  </si>
  <si>
    <t>E17: Development &amp; promotion of visitor economy</t>
  </si>
  <si>
    <t>Jobs created as a result of support (Number of Full time equivalent (FTE))</t>
  </si>
  <si>
    <t>Jobs safeguarded as a result of support (Number of full time equivalent (FTE))</t>
  </si>
  <si>
    <t>Number of new enterprises created as a result of support  (Number of new enterprises)</t>
  </si>
  <si>
    <t>Increased number of enterprises supported (Number of enterprises)</t>
  </si>
  <si>
    <t>Number of enterprises adopting new to the firm technologies or processes (Number of enterprises)</t>
  </si>
  <si>
    <t>Number of enterprises with improved productivity (Number of enterprises)</t>
  </si>
  <si>
    <t>Number of enterprises experiencing growth (Number of enterprises)</t>
  </si>
  <si>
    <t>Number of enterprises increasing their export capability (Number of enterprises)</t>
  </si>
  <si>
    <t>Number of enterprises increasing their turnover (Number of Enterprises)</t>
  </si>
  <si>
    <t>Increased users of facilities or amenities (Number of users)</t>
  </si>
  <si>
    <t>Improved perception of facility or infrastructure project (Number of users)</t>
  </si>
  <si>
    <t xml:space="preserve">Improved perception of facilities/amenities (Number of people) </t>
  </si>
  <si>
    <t xml:space="preserve">Improved perceived/experienced accessibility (Number of people) </t>
  </si>
  <si>
    <t xml:space="preserve">Increased footfall (Number of people) </t>
  </si>
  <si>
    <t>Increased use of cycleways or footpaths (Number of cyclists or pedestrians)</t>
  </si>
  <si>
    <t xml:space="preserve">Improved perception of events (Number of people) </t>
  </si>
  <si>
    <t xml:space="preserve">Number of community-led programmes as a result of support (Number of Programmes) </t>
  </si>
  <si>
    <t>REPF OC1</t>
  </si>
  <si>
    <t>REPF OC2</t>
  </si>
  <si>
    <t>REPF OC3</t>
  </si>
  <si>
    <t>REPF OC4</t>
  </si>
  <si>
    <t>REPF OC5</t>
  </si>
  <si>
    <t>REPF OC6</t>
  </si>
  <si>
    <t>REPF OC7</t>
  </si>
  <si>
    <t>REPF OC8</t>
  </si>
  <si>
    <t>REPF OC9</t>
  </si>
  <si>
    <t>REPF OC10</t>
  </si>
  <si>
    <t>REPF OC11</t>
  </si>
  <si>
    <t>REPF OC12</t>
  </si>
  <si>
    <t>REPF OC13</t>
  </si>
  <si>
    <t>REPF OC14</t>
  </si>
  <si>
    <t>REPF OC15</t>
  </si>
  <si>
    <t>REPF OC16</t>
  </si>
  <si>
    <t>REPF OC17</t>
  </si>
  <si>
    <t>REPF OC18</t>
  </si>
  <si>
    <t>REPF OC19</t>
  </si>
  <si>
    <t>REPF OC20</t>
  </si>
  <si>
    <t>Outputs</t>
  </si>
  <si>
    <t>Forecast REPF Outputs (i.e., total expected Outputs across the life of the fund)</t>
  </si>
  <si>
    <t>Number of businesses supported (Number of businesses)</t>
  </si>
  <si>
    <t>Number of farm businesses supported (Number of businesses)</t>
  </si>
  <si>
    <t>Number of farm diversification projects supported (Number of projects)</t>
  </si>
  <si>
    <t>Number of micro businesses supported (Number of businesses)</t>
  </si>
  <si>
    <t>Number of facilities supported, created or installed (Number of facilities)</t>
  </si>
  <si>
    <t>Number of EV charging points (Number of charging points)</t>
  </si>
  <si>
    <t>Number of visitors or locals using charging points (Number of users)</t>
  </si>
  <si>
    <t>Number of community energy projects funded (Number of projects)</t>
  </si>
  <si>
    <t>Amount of land made wheelchair accessible/step-free (M2)</t>
  </si>
  <si>
    <t>Number of tourism, culture or heritage assets created or improved (Number of assets)</t>
  </si>
  <si>
    <t>Total length of new or improved cycle ways or foot paths (KM)</t>
  </si>
  <si>
    <t>Number of new or improved cycle ways or footpaths (Number of cycle ways or footpaths)</t>
  </si>
  <si>
    <t>REPF OP1</t>
  </si>
  <si>
    <t>REPF OP2</t>
  </si>
  <si>
    <t>REPF OP3</t>
  </si>
  <si>
    <t>REPF OP4</t>
  </si>
  <si>
    <t>REPF OP5</t>
  </si>
  <si>
    <t>REPF OP6</t>
  </si>
  <si>
    <t>REPF OP7</t>
  </si>
  <si>
    <t>REPF OP8</t>
  </si>
  <si>
    <t>REPF OP9</t>
  </si>
  <si>
    <t>REPF OP10</t>
  </si>
  <si>
    <t>REPF OP11</t>
  </si>
  <si>
    <t>REPF OP12</t>
  </si>
  <si>
    <t>REPF OP13</t>
  </si>
  <si>
    <t>REPF OP14</t>
  </si>
  <si>
    <t>REPF OP15</t>
  </si>
  <si>
    <t>REPF OP16</t>
  </si>
  <si>
    <t>REPF OP17</t>
  </si>
  <si>
    <t>REPF OP18</t>
  </si>
  <si>
    <t>REPF OP19</t>
  </si>
  <si>
    <t>REPF OP20</t>
  </si>
  <si>
    <t>Rural England Prosperity Fund Outputs</t>
  </si>
  <si>
    <t>CAPITAL ONLY PROJECTS</t>
  </si>
  <si>
    <t>Forecast REPF Outcomes (i.e., total expected Outcomes)</t>
  </si>
  <si>
    <t>REPF OP21</t>
  </si>
  <si>
    <t>REPF OC21</t>
  </si>
  <si>
    <t>Rural England Prosperity Fund Interventions</t>
  </si>
  <si>
    <t>UK Shared Prosperity Fund Interventions</t>
  </si>
  <si>
    <t>SE: Funding for small scale investment in micro and small enterprises in rural areas</t>
  </si>
  <si>
    <t>CE: Funding for rural circular economy projects</t>
  </si>
  <si>
    <t>Rural England Prosperity Fund Outcomes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</si>
</sst>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0"/>
      <name val="Arial"/>
      <family val="2"/>
    </font>
    <font>
      <sz val="14"/>
      <color theme="1"/>
      <name val="Arial"/>
      <family val="2"/>
    </font>
    <font>
      <sz val="14"/>
      <name val="Arial"/>
      <family val="2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theme="1"/>
      <name val="Calibri"/>
      <family val="2"/>
    </font>
    <font>
      <b/>
      <sz val="12"/>
      <color rgb="FF000000"/>
      <name val="Calibri"/>
      <family val="2"/>
    </font>
    <font>
      <sz val="14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E2EFDA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5" fillId="4" borderId="5" xfId="0" applyFont="1" applyFill="1" applyBorder="1" applyAlignment="1">
      <alignment horizontal="center" vertical="center" wrapText="1"/>
    </xf>
    <xf numFmtId="0" fontId="6" fillId="5" borderId="6" xfId="0" applyFont="1" applyFill="1" applyBorder="1" applyAlignment="1">
      <alignment horizontal="left"/>
    </xf>
    <xf numFmtId="0" fontId="5" fillId="4" borderId="7" xfId="0" applyFont="1" applyFill="1" applyBorder="1" applyAlignment="1">
      <alignment horizontal="center" vertical="center" wrapText="1"/>
    </xf>
    <xf numFmtId="0" fontId="7" fillId="5" borderId="3" xfId="0" applyFont="1" applyFill="1" applyBorder="1" applyAlignment="1">
      <alignment horizontal="left"/>
    </xf>
    <xf numFmtId="0" fontId="7" fillId="6" borderId="3" xfId="0" applyFont="1" applyFill="1" applyBorder="1"/>
    <xf numFmtId="0" fontId="3" fillId="2" borderId="6" xfId="0" applyFont="1" applyFill="1" applyBorder="1" applyAlignment="1">
      <alignment vertical="center"/>
    </xf>
    <xf numFmtId="0" fontId="0" fillId="0" borderId="0" xfId="0"/>
    <xf numFmtId="0" fontId="2" fillId="0" borderId="0" xfId="0" applyFont="1" applyAlignment="1">
      <alignment vertical="center"/>
    </xf>
    <xf numFmtId="0" fontId="4" fillId="3" borderId="3" xfId="0" applyFont="1" applyFill="1" applyBorder="1" applyAlignment="1">
      <alignment vertical="top" wrapText="1"/>
    </xf>
    <xf numFmtId="0" fontId="2" fillId="0" borderId="3" xfId="0" applyFont="1" applyBorder="1" applyAlignment="1">
      <alignment vertical="center"/>
    </xf>
    <xf numFmtId="0" fontId="10" fillId="0" borderId="0" xfId="0" applyFont="1" applyAlignment="1">
      <alignment horizontal="left" vertical="center" wrapText="1"/>
    </xf>
    <xf numFmtId="0" fontId="11" fillId="3" borderId="3" xfId="0" applyFont="1" applyFill="1" applyBorder="1" applyAlignment="1">
      <alignment vertical="top" wrapText="1"/>
    </xf>
    <xf numFmtId="0" fontId="4" fillId="3" borderId="3" xfId="0" applyFont="1" applyFill="1" applyBorder="1" applyAlignment="1">
      <alignment wrapText="1"/>
    </xf>
    <xf numFmtId="0" fontId="2" fillId="0" borderId="3" xfId="0" applyFont="1" applyBorder="1" applyProtection="1">
      <protection locked="0"/>
    </xf>
    <xf numFmtId="0" fontId="1" fillId="3" borderId="3" xfId="0" applyFont="1" applyFill="1" applyBorder="1" applyAlignment="1">
      <alignment vertical="top" wrapText="1"/>
    </xf>
    <xf numFmtId="1" fontId="2" fillId="0" borderId="3" xfId="0" applyNumberFormat="1" applyFont="1" applyBorder="1" applyProtection="1">
      <protection locked="0"/>
    </xf>
    <xf numFmtId="0" fontId="3" fillId="2" borderId="6" xfId="0" applyFont="1" applyFill="1" applyBorder="1" applyAlignment="1">
      <alignment vertical="center" wrapText="1"/>
    </xf>
    <xf numFmtId="1" fontId="2" fillId="0" borderId="3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12" fillId="3" borderId="3" xfId="0" applyFont="1" applyFill="1" applyBorder="1" applyAlignment="1">
      <alignment horizontal="center" vertical="top" wrapText="1"/>
    </xf>
    <xf numFmtId="0" fontId="2" fillId="0" borderId="3" xfId="0" applyFont="1" applyBorder="1" applyAlignment="1">
      <alignment horizontal="center"/>
    </xf>
    <xf numFmtId="0" fontId="4" fillId="0" borderId="8" xfId="0" applyFont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2" fillId="0" borderId="0" xfId="0" applyFont="1" applyFill="1" applyAlignment="1">
      <alignment horizontal="center"/>
    </xf>
    <xf numFmtId="0" fontId="13" fillId="3" borderId="3" xfId="0" applyFont="1" applyFill="1" applyBorder="1" applyAlignment="1">
      <alignment vertical="top" wrapText="1"/>
    </xf>
    <xf numFmtId="0" fontId="13" fillId="3" borderId="3" xfId="0" applyFont="1" applyFill="1" applyBorder="1" applyAlignment="1">
      <alignment vertical="top"/>
    </xf>
    <xf numFmtId="0" fontId="13" fillId="0" borderId="3" xfId="0" applyFont="1" applyFill="1" applyBorder="1" applyAlignment="1">
      <alignment vertical="top"/>
    </xf>
    <xf numFmtId="0" fontId="9" fillId="7" borderId="1" xfId="0" applyFont="1" applyFill="1" applyBorder="1" applyAlignment="1">
      <alignment horizontal="left" vertical="center" wrapText="1"/>
    </xf>
    <xf numFmtId="0" fontId="9" fillId="7" borderId="0" xfId="0" applyFont="1" applyFill="1" applyAlignment="1">
      <alignment horizontal="left" vertical="center" wrapText="1"/>
    </xf>
    <xf numFmtId="0" fontId="3" fillId="2" borderId="10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3" fillId="2" borderId="9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A9A66E-7E96-450E-8A34-83F567F4F733}">
  <dimension ref="A1:N25"/>
  <sheetViews>
    <sheetView topLeftCell="A4" zoomScale="75" zoomScaleNormal="75" workbookViewId="0">
      <selection activeCell="B10" sqref="B10"/>
    </sheetView>
  </sheetViews>
  <sheetFormatPr defaultColWidth="34.85546875" defaultRowHeight="15.75" x14ac:dyDescent="0.25"/>
  <cols>
    <col min="1" max="1" width="11.7109375" style="9" customWidth="1"/>
    <col min="2" max="2" width="22.140625" style="1" customWidth="1"/>
    <col min="3" max="13" width="18.42578125" style="1" customWidth="1"/>
    <col min="14" max="14" width="18.42578125" style="20" customWidth="1"/>
    <col min="15" max="16" width="18.42578125" style="1" customWidth="1"/>
    <col min="17" max="16384" width="34.85546875" style="1"/>
  </cols>
  <sheetData>
    <row r="1" spans="1:14" x14ac:dyDescent="0.25">
      <c r="A1" s="8"/>
      <c r="B1" s="25"/>
      <c r="C1" s="29" t="s">
        <v>134</v>
      </c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4" x14ac:dyDescent="0.25">
      <c r="A2" s="8"/>
      <c r="B2" s="12"/>
      <c r="C2" s="12"/>
      <c r="D2" s="12"/>
      <c r="E2" s="12"/>
    </row>
    <row r="3" spans="1:14" x14ac:dyDescent="0.25">
      <c r="A3" s="24"/>
      <c r="B3" s="7" t="s">
        <v>100</v>
      </c>
      <c r="C3" s="31" t="s">
        <v>0</v>
      </c>
      <c r="D3" s="32"/>
      <c r="E3" s="32"/>
      <c r="F3" s="32"/>
      <c r="G3" s="32"/>
      <c r="H3" s="32"/>
      <c r="I3" s="32"/>
      <c r="J3" s="32"/>
      <c r="K3" s="32"/>
      <c r="L3" s="32"/>
      <c r="M3" s="32"/>
      <c r="N3" s="7"/>
    </row>
    <row r="4" spans="1:14" ht="98.25" customHeight="1" x14ac:dyDescent="0.25">
      <c r="A4" s="23" t="s">
        <v>61</v>
      </c>
      <c r="B4" s="18" t="s">
        <v>135</v>
      </c>
      <c r="C4" s="10" t="s">
        <v>4</v>
      </c>
      <c r="D4" s="10" t="s">
        <v>5</v>
      </c>
      <c r="E4" s="10" t="s">
        <v>7</v>
      </c>
      <c r="F4" s="10" t="s">
        <v>8</v>
      </c>
      <c r="G4" s="10" t="s">
        <v>10</v>
      </c>
      <c r="H4" s="10" t="s">
        <v>12</v>
      </c>
      <c r="I4" s="10" t="s">
        <v>51</v>
      </c>
      <c r="J4" s="10" t="s">
        <v>62</v>
      </c>
      <c r="K4" s="10" t="s">
        <v>35</v>
      </c>
      <c r="L4" s="16" t="s">
        <v>141</v>
      </c>
      <c r="M4" s="16" t="s">
        <v>142</v>
      </c>
      <c r="N4" s="16" t="s">
        <v>101</v>
      </c>
    </row>
    <row r="5" spans="1:14" ht="48" customHeight="1" x14ac:dyDescent="0.25">
      <c r="A5" s="9" t="s">
        <v>114</v>
      </c>
      <c r="B5" s="14" t="s">
        <v>102</v>
      </c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9">
        <f t="shared" ref="N5:N25" si="0">SUM(C5:M5)</f>
        <v>0</v>
      </c>
    </row>
    <row r="6" spans="1:14" ht="63" x14ac:dyDescent="0.25">
      <c r="A6" s="9" t="s">
        <v>115</v>
      </c>
      <c r="B6" s="14" t="s">
        <v>103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9">
        <f t="shared" si="0"/>
        <v>0</v>
      </c>
    </row>
    <row r="7" spans="1:14" ht="63" x14ac:dyDescent="0.25">
      <c r="A7" s="9" t="s">
        <v>116</v>
      </c>
      <c r="B7" s="14" t="s">
        <v>104</v>
      </c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9">
        <f t="shared" si="0"/>
        <v>0</v>
      </c>
    </row>
    <row r="8" spans="1:14" ht="63" x14ac:dyDescent="0.25">
      <c r="A8" s="9" t="s">
        <v>117</v>
      </c>
      <c r="B8" s="14" t="s">
        <v>105</v>
      </c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9">
        <f t="shared" si="0"/>
        <v>0</v>
      </c>
    </row>
    <row r="9" spans="1:14" ht="78.75" x14ac:dyDescent="0.25">
      <c r="A9" s="9" t="s">
        <v>118</v>
      </c>
      <c r="B9" s="14" t="s">
        <v>55</v>
      </c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9">
        <f t="shared" si="0"/>
        <v>0</v>
      </c>
    </row>
    <row r="10" spans="1:14" ht="63" x14ac:dyDescent="0.25">
      <c r="A10" s="9" t="s">
        <v>119</v>
      </c>
      <c r="B10" s="14" t="s">
        <v>106</v>
      </c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9">
        <f t="shared" si="0"/>
        <v>0</v>
      </c>
    </row>
    <row r="11" spans="1:14" ht="63" x14ac:dyDescent="0.25">
      <c r="A11" s="9" t="s">
        <v>120</v>
      </c>
      <c r="B11" s="14" t="s">
        <v>107</v>
      </c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9">
        <f t="shared" si="0"/>
        <v>0</v>
      </c>
    </row>
    <row r="12" spans="1:14" ht="63" x14ac:dyDescent="0.25">
      <c r="A12" s="9" t="s">
        <v>121</v>
      </c>
      <c r="B12" s="14" t="s">
        <v>108</v>
      </c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9">
        <f t="shared" si="0"/>
        <v>0</v>
      </c>
    </row>
    <row r="13" spans="1:14" ht="63" x14ac:dyDescent="0.25">
      <c r="A13" s="9" t="s">
        <v>122</v>
      </c>
      <c r="B13" s="10" t="s">
        <v>109</v>
      </c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9">
        <f t="shared" si="0"/>
        <v>0</v>
      </c>
    </row>
    <row r="14" spans="1:14" ht="47.25" x14ac:dyDescent="0.25">
      <c r="A14" s="9" t="s">
        <v>123</v>
      </c>
      <c r="B14" s="14" t="s">
        <v>53</v>
      </c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9">
        <f t="shared" si="0"/>
        <v>0</v>
      </c>
    </row>
    <row r="15" spans="1:14" ht="63" x14ac:dyDescent="0.25">
      <c r="A15" s="9" t="s">
        <v>124</v>
      </c>
      <c r="B15" s="14" t="s">
        <v>52</v>
      </c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9">
        <f t="shared" si="0"/>
        <v>0</v>
      </c>
    </row>
    <row r="16" spans="1:14" ht="63" x14ac:dyDescent="0.25">
      <c r="A16" s="9" t="s">
        <v>125</v>
      </c>
      <c r="B16" s="14" t="s">
        <v>110</v>
      </c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9">
        <f t="shared" si="0"/>
        <v>0</v>
      </c>
    </row>
    <row r="17" spans="1:14" ht="47.25" x14ac:dyDescent="0.25">
      <c r="A17" s="9" t="s">
        <v>126</v>
      </c>
      <c r="B17" s="14" t="s">
        <v>54</v>
      </c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9">
        <f t="shared" si="0"/>
        <v>0</v>
      </c>
    </row>
    <row r="18" spans="1:14" ht="47.25" x14ac:dyDescent="0.25">
      <c r="A18" s="9" t="s">
        <v>127</v>
      </c>
      <c r="B18" s="14" t="s">
        <v>56</v>
      </c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9">
        <f t="shared" si="0"/>
        <v>0</v>
      </c>
    </row>
    <row r="19" spans="1:14" ht="78.75" x14ac:dyDescent="0.25">
      <c r="A19" s="9" t="s">
        <v>128</v>
      </c>
      <c r="B19" s="14" t="s">
        <v>111</v>
      </c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9">
        <f t="shared" si="0"/>
        <v>0</v>
      </c>
    </row>
    <row r="20" spans="1:14" ht="94.5" x14ac:dyDescent="0.25">
      <c r="A20" s="9" t="s">
        <v>129</v>
      </c>
      <c r="B20" s="10" t="s">
        <v>58</v>
      </c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9">
        <f t="shared" si="0"/>
        <v>0</v>
      </c>
    </row>
    <row r="21" spans="1:14" ht="94.5" x14ac:dyDescent="0.25">
      <c r="A21" s="9" t="s">
        <v>130</v>
      </c>
      <c r="B21" s="14" t="s">
        <v>57</v>
      </c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9">
        <f t="shared" si="0"/>
        <v>0</v>
      </c>
    </row>
    <row r="22" spans="1:14" ht="63" x14ac:dyDescent="0.25">
      <c r="A22" s="9" t="s">
        <v>131</v>
      </c>
      <c r="B22" s="14" t="s">
        <v>112</v>
      </c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9">
        <f t="shared" si="0"/>
        <v>0</v>
      </c>
    </row>
    <row r="23" spans="1:14" ht="78.75" x14ac:dyDescent="0.25">
      <c r="A23" s="9" t="s">
        <v>132</v>
      </c>
      <c r="B23" s="14" t="s">
        <v>113</v>
      </c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9">
        <f t="shared" si="0"/>
        <v>0</v>
      </c>
    </row>
    <row r="24" spans="1:14" ht="47.25" x14ac:dyDescent="0.25">
      <c r="A24" s="9" t="s">
        <v>133</v>
      </c>
      <c r="B24" s="14" t="s">
        <v>60</v>
      </c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9">
        <f t="shared" si="0"/>
        <v>0</v>
      </c>
    </row>
    <row r="25" spans="1:14" ht="63" x14ac:dyDescent="0.25">
      <c r="A25" s="9" t="s">
        <v>137</v>
      </c>
      <c r="B25" s="14" t="s">
        <v>59</v>
      </c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9">
        <f t="shared" si="0"/>
        <v>0</v>
      </c>
    </row>
  </sheetData>
  <mergeCells count="2">
    <mergeCell ref="C1:N1"/>
    <mergeCell ref="C3:M3"/>
  </mergeCells>
  <phoneticPr fontId="8" type="noConversion"/>
  <dataValidations count="1">
    <dataValidation type="whole" allowBlank="1" showInputMessage="1" showErrorMessage="1" sqref="C5:N25" xr:uid="{D4B05CCA-ADA4-4761-8C16-30A6FD75A2F4}">
      <formula1>0</formula1>
      <formula2>100000000</formula2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B43C67-DE6C-4519-90A5-D0E63D175473}">
  <dimension ref="A1:N25"/>
  <sheetViews>
    <sheetView tabSelected="1" topLeftCell="A4" zoomScale="75" zoomScaleNormal="75" workbookViewId="0">
      <selection activeCell="L5" sqref="L5"/>
    </sheetView>
  </sheetViews>
  <sheetFormatPr defaultColWidth="34.85546875" defaultRowHeight="15.75" x14ac:dyDescent="0.25"/>
  <cols>
    <col min="1" max="1" width="11.28515625" style="9" customWidth="1"/>
    <col min="2" max="2" width="23.5703125" style="1" customWidth="1"/>
    <col min="3" max="13" width="18.42578125" style="1" customWidth="1"/>
    <col min="14" max="14" width="18.42578125" style="20" customWidth="1"/>
    <col min="15" max="16384" width="34.85546875" style="1"/>
  </cols>
  <sheetData>
    <row r="1" spans="1:14" x14ac:dyDescent="0.25">
      <c r="A1" s="8"/>
      <c r="B1" s="25"/>
      <c r="C1" s="29" t="s">
        <v>143</v>
      </c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4" x14ac:dyDescent="0.25">
      <c r="A2" s="8"/>
      <c r="B2" s="12"/>
      <c r="C2" s="12"/>
      <c r="D2" s="12"/>
      <c r="E2" s="12"/>
    </row>
    <row r="3" spans="1:14" x14ac:dyDescent="0.25">
      <c r="A3" s="24"/>
      <c r="B3" s="7" t="s">
        <v>1</v>
      </c>
      <c r="C3" s="33" t="s">
        <v>0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7"/>
    </row>
    <row r="4" spans="1:14" ht="94.5" x14ac:dyDescent="0.25">
      <c r="A4" s="23" t="s">
        <v>61</v>
      </c>
      <c r="B4" s="18" t="s">
        <v>135</v>
      </c>
      <c r="C4" s="13" t="s">
        <v>4</v>
      </c>
      <c r="D4" s="13" t="s">
        <v>5</v>
      </c>
      <c r="E4" s="13" t="s">
        <v>7</v>
      </c>
      <c r="F4" s="13" t="s">
        <v>8</v>
      </c>
      <c r="G4" s="10" t="s">
        <v>10</v>
      </c>
      <c r="H4" s="13" t="s">
        <v>12</v>
      </c>
      <c r="I4" s="13" t="s">
        <v>51</v>
      </c>
      <c r="J4" s="13" t="s">
        <v>62</v>
      </c>
      <c r="K4" s="13" t="s">
        <v>35</v>
      </c>
      <c r="L4" s="16" t="s">
        <v>141</v>
      </c>
      <c r="M4" s="16" t="s">
        <v>142</v>
      </c>
      <c r="N4" s="21" t="s">
        <v>136</v>
      </c>
    </row>
    <row r="5" spans="1:14" ht="63" x14ac:dyDescent="0.25">
      <c r="A5" s="11" t="s">
        <v>80</v>
      </c>
      <c r="B5" s="14" t="s">
        <v>63</v>
      </c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22">
        <f t="shared" ref="N5:N25" si="0">SUM(C5:M5)</f>
        <v>0</v>
      </c>
    </row>
    <row r="6" spans="1:14" ht="63" x14ac:dyDescent="0.25">
      <c r="A6" s="11" t="s">
        <v>81</v>
      </c>
      <c r="B6" s="14" t="s">
        <v>64</v>
      </c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22">
        <f t="shared" si="0"/>
        <v>0</v>
      </c>
    </row>
    <row r="7" spans="1:14" ht="78.75" x14ac:dyDescent="0.25">
      <c r="A7" s="11" t="s">
        <v>82</v>
      </c>
      <c r="B7" s="14" t="s">
        <v>65</v>
      </c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22">
        <f t="shared" si="0"/>
        <v>0</v>
      </c>
    </row>
    <row r="8" spans="1:14" ht="47.25" customHeight="1" x14ac:dyDescent="0.25">
      <c r="A8" s="11" t="s">
        <v>83</v>
      </c>
      <c r="B8" s="14" t="s">
        <v>66</v>
      </c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22">
        <f t="shared" si="0"/>
        <v>0</v>
      </c>
    </row>
    <row r="9" spans="1:14" ht="78.75" x14ac:dyDescent="0.25">
      <c r="A9" s="11" t="s">
        <v>84</v>
      </c>
      <c r="B9" s="14" t="s">
        <v>67</v>
      </c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22">
        <f t="shared" si="0"/>
        <v>0</v>
      </c>
    </row>
    <row r="10" spans="1:14" ht="63" x14ac:dyDescent="0.25">
      <c r="A10" s="11" t="s">
        <v>85</v>
      </c>
      <c r="B10" s="14" t="s">
        <v>68</v>
      </c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22">
        <f t="shared" si="0"/>
        <v>0</v>
      </c>
    </row>
    <row r="11" spans="1:14" ht="46.5" customHeight="1" x14ac:dyDescent="0.25">
      <c r="A11" s="11" t="s">
        <v>86</v>
      </c>
      <c r="B11" s="14" t="s">
        <v>69</v>
      </c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22">
        <f t="shared" si="0"/>
        <v>0</v>
      </c>
    </row>
    <row r="12" spans="1:14" ht="68.25" customHeight="1" x14ac:dyDescent="0.25">
      <c r="A12" s="11" t="s">
        <v>87</v>
      </c>
      <c r="B12" s="14" t="s">
        <v>70</v>
      </c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22">
        <f t="shared" si="0"/>
        <v>0</v>
      </c>
    </row>
    <row r="13" spans="1:14" ht="63" x14ac:dyDescent="0.25">
      <c r="A13" s="11" t="s">
        <v>88</v>
      </c>
      <c r="B13" s="14" t="s">
        <v>71</v>
      </c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22">
        <f t="shared" si="0"/>
        <v>0</v>
      </c>
    </row>
    <row r="14" spans="1:14" ht="47.25" x14ac:dyDescent="0.25">
      <c r="A14" s="11" t="s">
        <v>89</v>
      </c>
      <c r="B14" s="14" t="s">
        <v>72</v>
      </c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22">
        <f t="shared" si="0"/>
        <v>0</v>
      </c>
    </row>
    <row r="15" spans="1:14" ht="63" x14ac:dyDescent="0.25">
      <c r="A15" s="11" t="s">
        <v>90</v>
      </c>
      <c r="B15" s="14" t="s">
        <v>73</v>
      </c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22">
        <f t="shared" si="0"/>
        <v>0</v>
      </c>
    </row>
    <row r="16" spans="1:14" ht="47.25" x14ac:dyDescent="0.25">
      <c r="A16" s="11" t="s">
        <v>91</v>
      </c>
      <c r="B16" s="14" t="s">
        <v>74</v>
      </c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22">
        <f t="shared" si="0"/>
        <v>0</v>
      </c>
    </row>
    <row r="17" spans="1:14" ht="63" x14ac:dyDescent="0.25">
      <c r="A17" s="11" t="s">
        <v>92</v>
      </c>
      <c r="B17" s="14" t="s">
        <v>75</v>
      </c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22">
        <f t="shared" si="0"/>
        <v>0</v>
      </c>
    </row>
    <row r="18" spans="1:14" ht="31.5" x14ac:dyDescent="0.25">
      <c r="A18" s="11" t="s">
        <v>93</v>
      </c>
      <c r="B18" s="14" t="s">
        <v>76</v>
      </c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22">
        <f t="shared" si="0"/>
        <v>0</v>
      </c>
    </row>
    <row r="19" spans="1:14" ht="47.25" x14ac:dyDescent="0.25">
      <c r="A19" s="11" t="s">
        <v>94</v>
      </c>
      <c r="B19" s="14" t="s">
        <v>16</v>
      </c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22">
        <f t="shared" si="0"/>
        <v>0</v>
      </c>
    </row>
    <row r="20" spans="1:14" ht="63" x14ac:dyDescent="0.25">
      <c r="A20" s="11" t="s">
        <v>95</v>
      </c>
      <c r="B20" s="14" t="s">
        <v>77</v>
      </c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22">
        <f t="shared" si="0"/>
        <v>0</v>
      </c>
    </row>
    <row r="21" spans="1:14" ht="47.25" x14ac:dyDescent="0.25">
      <c r="A21" s="11" t="s">
        <v>96</v>
      </c>
      <c r="B21" s="14" t="s">
        <v>17</v>
      </c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22">
        <f t="shared" si="0"/>
        <v>0</v>
      </c>
    </row>
    <row r="22" spans="1:14" ht="110.25" x14ac:dyDescent="0.25">
      <c r="A22" s="11" t="s">
        <v>97</v>
      </c>
      <c r="B22" s="14" t="s">
        <v>18</v>
      </c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22">
        <f t="shared" si="0"/>
        <v>0</v>
      </c>
    </row>
    <row r="23" spans="1:14" ht="47.25" x14ac:dyDescent="0.25">
      <c r="A23" s="11" t="s">
        <v>98</v>
      </c>
      <c r="B23" s="14" t="s">
        <v>78</v>
      </c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22">
        <f t="shared" si="0"/>
        <v>0</v>
      </c>
    </row>
    <row r="24" spans="1:14" ht="94.5" x14ac:dyDescent="0.25">
      <c r="A24" s="11" t="s">
        <v>99</v>
      </c>
      <c r="B24" s="14" t="s">
        <v>79</v>
      </c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22">
        <f t="shared" si="0"/>
        <v>0</v>
      </c>
    </row>
    <row r="25" spans="1:14" ht="93.75" customHeight="1" x14ac:dyDescent="0.25">
      <c r="A25" s="11" t="s">
        <v>138</v>
      </c>
      <c r="B25" s="14" t="s">
        <v>19</v>
      </c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22">
        <f t="shared" si="0"/>
        <v>0</v>
      </c>
    </row>
  </sheetData>
  <mergeCells count="2">
    <mergeCell ref="C1:N1"/>
    <mergeCell ref="C3:M3"/>
  </mergeCells>
  <phoneticPr fontId="8" type="noConversion"/>
  <dataValidations count="1">
    <dataValidation type="whole" allowBlank="1" showInputMessage="1" showErrorMessage="1" sqref="C5:M25" xr:uid="{FBF34735-466A-465D-B924-4B16B85AC67A}">
      <formula1>0</formula1>
      <formula2>1000000000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95B5D0-3D9A-42AA-A65A-22A3D6FA797A}">
  <dimension ref="A1:C45"/>
  <sheetViews>
    <sheetView zoomScale="50" zoomScaleNormal="50" workbookViewId="0">
      <selection activeCell="I30" sqref="I30"/>
    </sheetView>
  </sheetViews>
  <sheetFormatPr defaultRowHeight="15" x14ac:dyDescent="0.25"/>
  <cols>
    <col min="1" max="1" width="30.5703125" bestFit="1" customWidth="1"/>
    <col min="2" max="2" width="97.140625" hidden="1" customWidth="1"/>
    <col min="3" max="3" width="107" bestFit="1" customWidth="1"/>
    <col min="4" max="4" width="10.140625" customWidth="1"/>
  </cols>
  <sheetData>
    <row r="1" spans="1:3" ht="26.25" customHeight="1" x14ac:dyDescent="0.25">
      <c r="A1" s="2" t="s">
        <v>20</v>
      </c>
      <c r="B1" s="4" t="s">
        <v>140</v>
      </c>
      <c r="C1" s="2" t="s">
        <v>139</v>
      </c>
    </row>
    <row r="2" spans="1:3" ht="18" x14ac:dyDescent="0.25">
      <c r="A2" s="3" t="s">
        <v>21</v>
      </c>
      <c r="B2" s="5" t="s">
        <v>2</v>
      </c>
    </row>
    <row r="3" spans="1:3" ht="18" x14ac:dyDescent="0.25">
      <c r="A3" s="3" t="s">
        <v>21</v>
      </c>
      <c r="B3" s="5" t="s">
        <v>3</v>
      </c>
    </row>
    <row r="4" spans="1:3" ht="18" x14ac:dyDescent="0.25">
      <c r="A4" s="3" t="s">
        <v>21</v>
      </c>
      <c r="B4" s="5" t="s">
        <v>4</v>
      </c>
      <c r="C4" s="5" t="s">
        <v>4</v>
      </c>
    </row>
    <row r="5" spans="1:3" ht="18" x14ac:dyDescent="0.25">
      <c r="A5" s="3" t="s">
        <v>21</v>
      </c>
      <c r="B5" s="5" t="s">
        <v>5</v>
      </c>
      <c r="C5" s="5" t="s">
        <v>5</v>
      </c>
    </row>
    <row r="6" spans="1:3" ht="18" x14ac:dyDescent="0.25">
      <c r="A6" s="3" t="s">
        <v>21</v>
      </c>
      <c r="B6" s="5" t="s">
        <v>6</v>
      </c>
    </row>
    <row r="7" spans="1:3" ht="18" x14ac:dyDescent="0.25">
      <c r="A7" s="3" t="s">
        <v>21</v>
      </c>
      <c r="B7" s="5" t="s">
        <v>7</v>
      </c>
      <c r="C7" s="5" t="s">
        <v>7</v>
      </c>
    </row>
    <row r="8" spans="1:3" ht="18" x14ac:dyDescent="0.25">
      <c r="A8" s="3" t="s">
        <v>21</v>
      </c>
      <c r="B8" s="5" t="s">
        <v>22</v>
      </c>
      <c r="C8" s="5" t="s">
        <v>22</v>
      </c>
    </row>
    <row r="9" spans="1:3" ht="18" x14ac:dyDescent="0.25">
      <c r="A9" s="3" t="s">
        <v>21</v>
      </c>
      <c r="B9" s="5" t="s">
        <v>9</v>
      </c>
    </row>
    <row r="10" spans="1:3" ht="18" x14ac:dyDescent="0.25">
      <c r="A10" s="3" t="s">
        <v>21</v>
      </c>
      <c r="B10" s="5" t="s">
        <v>10</v>
      </c>
      <c r="C10" s="5" t="s">
        <v>10</v>
      </c>
    </row>
    <row r="11" spans="1:3" ht="18" x14ac:dyDescent="0.25">
      <c r="A11" s="3" t="s">
        <v>21</v>
      </c>
      <c r="B11" s="5" t="s">
        <v>11</v>
      </c>
      <c r="C11" s="8"/>
    </row>
    <row r="12" spans="1:3" ht="18" x14ac:dyDescent="0.25">
      <c r="A12" s="3" t="s">
        <v>21</v>
      </c>
      <c r="B12" s="5" t="s">
        <v>12</v>
      </c>
      <c r="C12" s="5" t="s">
        <v>12</v>
      </c>
    </row>
    <row r="13" spans="1:3" ht="18" x14ac:dyDescent="0.25">
      <c r="A13" s="3" t="s">
        <v>21</v>
      </c>
      <c r="B13" s="5" t="s">
        <v>13</v>
      </c>
    </row>
    <row r="14" spans="1:3" ht="18" x14ac:dyDescent="0.25">
      <c r="A14" s="3" t="s">
        <v>21</v>
      </c>
      <c r="B14" s="5" t="s">
        <v>14</v>
      </c>
    </row>
    <row r="15" spans="1:3" ht="18" x14ac:dyDescent="0.25">
      <c r="A15" s="3" t="s">
        <v>21</v>
      </c>
      <c r="B15" s="5" t="s">
        <v>15</v>
      </c>
    </row>
    <row r="16" spans="1:3" ht="18" x14ac:dyDescent="0.25">
      <c r="A16" s="3" t="s">
        <v>21</v>
      </c>
      <c r="B16" s="5" t="s">
        <v>23</v>
      </c>
      <c r="C16" s="5" t="s">
        <v>23</v>
      </c>
    </row>
    <row r="17" spans="1:3" ht="18" x14ac:dyDescent="0.25">
      <c r="A17" s="3"/>
      <c r="B17" s="5"/>
      <c r="C17" s="28"/>
    </row>
    <row r="18" spans="1:3" ht="18" x14ac:dyDescent="0.25">
      <c r="A18" s="3" t="s">
        <v>24</v>
      </c>
      <c r="B18" s="5" t="s">
        <v>25</v>
      </c>
    </row>
    <row r="19" spans="1:3" ht="18" x14ac:dyDescent="0.25">
      <c r="A19" s="3" t="s">
        <v>24</v>
      </c>
      <c r="B19" s="5" t="s">
        <v>26</v>
      </c>
      <c r="C19" s="5" t="s">
        <v>26</v>
      </c>
    </row>
    <row r="20" spans="1:3" ht="18" x14ac:dyDescent="0.25">
      <c r="A20" s="3" t="s">
        <v>24</v>
      </c>
      <c r="B20" s="5" t="s">
        <v>27</v>
      </c>
    </row>
    <row r="21" spans="1:3" ht="18" x14ac:dyDescent="0.25">
      <c r="A21" s="3" t="s">
        <v>24</v>
      </c>
      <c r="B21" s="5" t="s">
        <v>28</v>
      </c>
    </row>
    <row r="22" spans="1:3" ht="18" x14ac:dyDescent="0.25">
      <c r="A22" s="3" t="s">
        <v>24</v>
      </c>
      <c r="B22" s="5" t="s">
        <v>29</v>
      </c>
    </row>
    <row r="23" spans="1:3" ht="18" x14ac:dyDescent="0.25">
      <c r="A23" s="3" t="s">
        <v>24</v>
      </c>
      <c r="B23" s="5" t="s">
        <v>30</v>
      </c>
    </row>
    <row r="24" spans="1:3" ht="18" x14ac:dyDescent="0.25">
      <c r="A24" s="3" t="s">
        <v>24</v>
      </c>
      <c r="B24" s="5" t="s">
        <v>31</v>
      </c>
    </row>
    <row r="25" spans="1:3" ht="18" x14ac:dyDescent="0.25">
      <c r="A25" s="3" t="s">
        <v>24</v>
      </c>
      <c r="B25" s="5" t="s">
        <v>32</v>
      </c>
    </row>
    <row r="26" spans="1:3" ht="18" x14ac:dyDescent="0.25">
      <c r="A26" s="3" t="s">
        <v>24</v>
      </c>
      <c r="B26" s="6" t="s">
        <v>33</v>
      </c>
    </row>
    <row r="27" spans="1:3" ht="18" x14ac:dyDescent="0.25">
      <c r="A27" s="3" t="s">
        <v>24</v>
      </c>
      <c r="B27" s="5" t="s">
        <v>34</v>
      </c>
    </row>
    <row r="28" spans="1:3" ht="18" x14ac:dyDescent="0.25">
      <c r="A28" s="3" t="s">
        <v>24</v>
      </c>
      <c r="B28" s="5" t="s">
        <v>35</v>
      </c>
      <c r="C28" s="5" t="s">
        <v>35</v>
      </c>
    </row>
    <row r="29" spans="1:3" ht="18" x14ac:dyDescent="0.25">
      <c r="A29" s="3" t="s">
        <v>24</v>
      </c>
      <c r="B29" s="5" t="s">
        <v>36</v>
      </c>
    </row>
    <row r="30" spans="1:3" ht="18" x14ac:dyDescent="0.25">
      <c r="A30" s="3" t="s">
        <v>24</v>
      </c>
      <c r="B30" s="5" t="s">
        <v>37</v>
      </c>
    </row>
    <row r="31" spans="1:3" ht="18" x14ac:dyDescent="0.25">
      <c r="A31" s="3" t="s">
        <v>24</v>
      </c>
      <c r="B31" s="5" t="s">
        <v>38</v>
      </c>
    </row>
    <row r="32" spans="1:3" ht="18" x14ac:dyDescent="0.25">
      <c r="A32" s="3" t="s">
        <v>24</v>
      </c>
      <c r="B32" s="5" t="s">
        <v>39</v>
      </c>
    </row>
    <row r="33" spans="1:3" ht="18" x14ac:dyDescent="0.25">
      <c r="A33" s="3" t="s">
        <v>24</v>
      </c>
      <c r="B33" s="5" t="s">
        <v>40</v>
      </c>
    </row>
    <row r="34" spans="1:3" ht="18" x14ac:dyDescent="0.25">
      <c r="A34" s="3" t="s">
        <v>24</v>
      </c>
      <c r="B34" s="5" t="s">
        <v>41</v>
      </c>
    </row>
    <row r="35" spans="1:3" ht="18" x14ac:dyDescent="0.25">
      <c r="A35" s="3"/>
      <c r="B35" s="5"/>
      <c r="C35" s="27" t="s">
        <v>141</v>
      </c>
    </row>
    <row r="36" spans="1:3" ht="18" hidden="1" x14ac:dyDescent="0.25">
      <c r="A36" s="3"/>
      <c r="B36" s="5" t="s">
        <v>42</v>
      </c>
    </row>
    <row r="37" spans="1:3" ht="18" hidden="1" x14ac:dyDescent="0.25">
      <c r="A37" s="3"/>
      <c r="B37" s="5" t="s">
        <v>43</v>
      </c>
    </row>
    <row r="38" spans="1:3" ht="18" hidden="1" x14ac:dyDescent="0.25">
      <c r="A38" s="3"/>
      <c r="B38" s="5" t="s">
        <v>44</v>
      </c>
    </row>
    <row r="39" spans="1:3" ht="18" hidden="1" x14ac:dyDescent="0.25">
      <c r="A39" s="3"/>
      <c r="B39" s="5" t="s">
        <v>45</v>
      </c>
    </row>
    <row r="40" spans="1:3" ht="18" hidden="1" x14ac:dyDescent="0.25">
      <c r="A40" s="3"/>
      <c r="B40" s="5" t="s">
        <v>46</v>
      </c>
    </row>
    <row r="41" spans="1:3" ht="18" hidden="1" x14ac:dyDescent="0.25">
      <c r="A41" s="3"/>
      <c r="B41" s="5" t="s">
        <v>47</v>
      </c>
    </row>
    <row r="42" spans="1:3" ht="18" hidden="1" x14ac:dyDescent="0.25">
      <c r="A42" s="3"/>
      <c r="B42" s="5" t="s">
        <v>48</v>
      </c>
    </row>
    <row r="43" spans="1:3" ht="18" hidden="1" x14ac:dyDescent="0.25">
      <c r="A43" s="3"/>
      <c r="B43" s="5" t="s">
        <v>49</v>
      </c>
    </row>
    <row r="44" spans="1:3" ht="18" hidden="1" x14ac:dyDescent="0.25">
      <c r="A44" s="3"/>
      <c r="B44" s="5" t="s">
        <v>50</v>
      </c>
    </row>
    <row r="45" spans="1:3" ht="18" x14ac:dyDescent="0.25">
      <c r="A45" s="3"/>
      <c r="C45" s="26" t="s">
        <v>142</v>
      </c>
    </row>
  </sheetData>
  <dataValidations count="1">
    <dataValidation type="list" allowBlank="1" showInputMessage="1" showErrorMessage="1" sqref="A2:A45" xr:uid="{B075AA8C-9B26-4523-A083-973160C8F091}">
      <formula1>"Communities &amp; Place, Local Business, People &amp; Skills, Multiply"</formula1>
    </dataValidation>
  </dataValidations>
  <pageMargins left="0.7" right="0.7" top="0.75" bottom="0.75" header="0.3" footer="0.3"/>
  <pageSetup paperSize="9" orientation="portrait" horizontalDpi="30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REPF Outputs</vt:lpstr>
      <vt:lpstr>REPF Outcomes</vt:lpstr>
      <vt:lpstr>PriorityInterventionsList</vt:lpstr>
    </vt:vector>
  </TitlesOfParts>
  <Company>South Staffordshire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Gemma Amphlett</dc:creator>
  <cp:lastModifiedBy>Gemma Amphlett</cp:lastModifiedBy>
  <dcterms:created xsi:type="dcterms:W3CDTF">2023-04-12T15:16:50Z</dcterms:created>
  <dcterms:modified xsi:type="dcterms:W3CDTF">2023-06-20T19:05:19Z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080afe4-5033-444c-989d-2b4805ede9ec_Enabled">
    <vt:lpwstr>true</vt:lpwstr>
  </property>
  <property fmtid="{D5CDD505-2E9C-101B-9397-08002B2CF9AE}" pid="3" name="MSIP_Label_7080afe4-5033-444c-989d-2b4805ede9ec_SetDate">
    <vt:lpwstr>2023-04-12T15:16:51Z</vt:lpwstr>
  </property>
  <property fmtid="{D5CDD505-2E9C-101B-9397-08002B2CF9AE}" pid="4" name="MSIP_Label_7080afe4-5033-444c-989d-2b4805ede9ec_Method">
    <vt:lpwstr>Standard</vt:lpwstr>
  </property>
  <property fmtid="{D5CDD505-2E9C-101B-9397-08002B2CF9AE}" pid="5" name="MSIP_Label_7080afe4-5033-444c-989d-2b4805ede9ec_Name">
    <vt:lpwstr>Official-Internal</vt:lpwstr>
  </property>
  <property fmtid="{D5CDD505-2E9C-101B-9397-08002B2CF9AE}" pid="6" name="MSIP_Label_7080afe4-5033-444c-989d-2b4805ede9ec_SiteId">
    <vt:lpwstr>2546b590-d34e-4804-b3b2-be77e9819b56</vt:lpwstr>
  </property>
  <property fmtid="{D5CDD505-2E9C-101B-9397-08002B2CF9AE}" pid="7" name="MSIP_Label_7080afe4-5033-444c-989d-2b4805ede9ec_ActionId">
    <vt:lpwstr>c8b6c037-7f2e-470d-997e-6f3d7f75c166</vt:lpwstr>
  </property>
  <property fmtid="{D5CDD505-2E9C-101B-9397-08002B2CF9AE}" pid="8" name="MSIP_Label_7080afe4-5033-444c-989d-2b4805ede9ec_ContentBits">
    <vt:lpwstr>0</vt:lpwstr>
  </property>
</Properties>
</file>